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V:\事務局\総務課\総務課共用\000庶務・広報係\【共有フォルダの体系的整理】庶務・広報係\14作業中フォルダ\02広報係（整理中）\03_【2027.3.31満了】令和７年度短期保有\08_外部機関からの照会（報道機関を除く）\大河原町\決裁文書\"/>
    </mc:Choice>
  </mc:AlternateContent>
  <bookViews>
    <workbookView xWindow="-120" yWindow="-120" windowWidth="20730" windowHeight="11160"/>
  </bookViews>
  <sheets>
    <sheet name="13章111.大河原簡易裁判所の事件取り扱い状況" sheetId="1" r:id="rId1"/>
  </sheets>
  <definedNames>
    <definedName name="_xlnm.Print_Area" localSheetId="0">'13章111.大河原簡易裁判所の事件取り扱い状況'!$A$1:$P$54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G25" i="1"/>
  <c r="B25" i="1"/>
  <c r="L24" i="1"/>
  <c r="G24" i="1"/>
  <c r="B24" i="1"/>
  <c r="L22" i="1"/>
  <c r="G22" i="1"/>
  <c r="B22" i="1"/>
  <c r="L21" i="1"/>
  <c r="G21" i="1"/>
  <c r="B21" i="1"/>
  <c r="L20" i="1"/>
  <c r="G20" i="1"/>
  <c r="B20" i="1"/>
  <c r="L19" i="1"/>
  <c r="G19" i="1"/>
  <c r="B19" i="1"/>
  <c r="L18" i="1"/>
  <c r="G18" i="1"/>
  <c r="B18" i="1"/>
  <c r="L16" i="1"/>
  <c r="G16" i="1"/>
  <c r="B16" i="1"/>
  <c r="L15" i="1"/>
  <c r="G15" i="1"/>
  <c r="B15" i="1"/>
  <c r="L14" i="1"/>
  <c r="G14" i="1"/>
  <c r="B14" i="1"/>
  <c r="L13" i="1"/>
  <c r="G13" i="1"/>
  <c r="B13" i="1"/>
  <c r="L12" i="1"/>
  <c r="G12" i="1"/>
  <c r="B12" i="1"/>
  <c r="L10" i="1"/>
  <c r="G10" i="1"/>
  <c r="B10" i="1"/>
  <c r="L9" i="1"/>
  <c r="G9" i="1"/>
  <c r="B9" i="1"/>
  <c r="L8" i="1"/>
  <c r="G8" i="1"/>
  <c r="B8" i="1"/>
  <c r="L7" i="1"/>
  <c r="G7" i="1"/>
  <c r="B7" i="1"/>
  <c r="L6" i="1"/>
  <c r="G6" i="1"/>
  <c r="B6" i="1"/>
</calcChain>
</file>

<file path=xl/sharedStrings.xml><?xml version="1.0" encoding="utf-8"?>
<sst xmlns="http://schemas.openxmlformats.org/spreadsheetml/2006/main" count="32" uniqueCount="23">
  <si>
    <t>111．大河原簡易裁判所の事件取り扱い状況</t>
    <rPh sb="4" eb="7">
      <t>オオガワラ</t>
    </rPh>
    <rPh sb="7" eb="9">
      <t>カンイ</t>
    </rPh>
    <rPh sb="9" eb="11">
      <t>サイバン</t>
    </rPh>
    <rPh sb="11" eb="12">
      <t>ショ</t>
    </rPh>
    <rPh sb="13" eb="15">
      <t>ジケン</t>
    </rPh>
    <rPh sb="15" eb="16">
      <t>ト</t>
    </rPh>
    <rPh sb="17" eb="18">
      <t>アツカ</t>
    </rPh>
    <rPh sb="19" eb="21">
      <t>ジョウキョウ</t>
    </rPh>
    <phoneticPr fontId="7"/>
  </si>
  <si>
    <t>民　　　事　　　事　　　件</t>
    <rPh sb="0" eb="1">
      <t>タミ</t>
    </rPh>
    <rPh sb="4" eb="5">
      <t>コト</t>
    </rPh>
    <rPh sb="8" eb="9">
      <t>コト</t>
    </rPh>
    <rPh sb="12" eb="13">
      <t>ケン</t>
    </rPh>
    <phoneticPr fontId="7"/>
  </si>
  <si>
    <t>年　度</t>
    <rPh sb="0" eb="1">
      <t>ネン</t>
    </rPh>
    <rPh sb="2" eb="3">
      <t>ド</t>
    </rPh>
    <phoneticPr fontId="7"/>
  </si>
  <si>
    <t>刑　　　事　　　事　　　件</t>
    <rPh sb="0" eb="1">
      <t>ケイ</t>
    </rPh>
    <rPh sb="4" eb="5">
      <t>コト</t>
    </rPh>
    <rPh sb="8" eb="9">
      <t>コト</t>
    </rPh>
    <rPh sb="12" eb="13">
      <t>ケン</t>
    </rPh>
    <phoneticPr fontId="7"/>
  </si>
  <si>
    <t>既済件数</t>
    <rPh sb="0" eb="2">
      <t>キサイ</t>
    </rPh>
    <rPh sb="2" eb="4">
      <t>ケンスウ</t>
    </rPh>
    <phoneticPr fontId="7"/>
  </si>
  <si>
    <t>受　理　件　数</t>
    <rPh sb="0" eb="1">
      <t>ウケ</t>
    </rPh>
    <rPh sb="2" eb="3">
      <t>リ</t>
    </rPh>
    <rPh sb="4" eb="5">
      <t>ケン</t>
    </rPh>
    <rPh sb="6" eb="7">
      <t>カズ</t>
    </rPh>
    <phoneticPr fontId="7"/>
  </si>
  <si>
    <t>受　理　人　員</t>
    <rPh sb="0" eb="1">
      <t>ウケ</t>
    </rPh>
    <rPh sb="2" eb="3">
      <t>リ</t>
    </rPh>
    <rPh sb="4" eb="5">
      <t>ジン</t>
    </rPh>
    <rPh sb="6" eb="7">
      <t>イン</t>
    </rPh>
    <phoneticPr fontId="7"/>
  </si>
  <si>
    <t>未済件数</t>
    <rPh sb="0" eb="2">
      <t>ミサイ</t>
    </rPh>
    <rPh sb="2" eb="4">
      <t>ケンスウ</t>
    </rPh>
    <phoneticPr fontId="7"/>
  </si>
  <si>
    <t>昭和45年度</t>
    <rPh sb="0" eb="2">
      <t>ショウワ</t>
    </rPh>
    <rPh sb="4" eb="5">
      <t>ネン</t>
    </rPh>
    <rPh sb="5" eb="6">
      <t>ド</t>
    </rPh>
    <phoneticPr fontId="7"/>
  </si>
  <si>
    <t>既済人員</t>
    <rPh sb="0" eb="2">
      <t>キサイ</t>
    </rPh>
    <rPh sb="2" eb="3">
      <t>ジン</t>
    </rPh>
    <rPh sb="3" eb="4">
      <t>イン</t>
    </rPh>
    <phoneticPr fontId="7"/>
  </si>
  <si>
    <t>未済人員</t>
    <rPh sb="0" eb="2">
      <t>ミサイ</t>
    </rPh>
    <rPh sb="2" eb="3">
      <t>ジン</t>
    </rPh>
    <rPh sb="3" eb="4">
      <t>イン</t>
    </rPh>
    <phoneticPr fontId="7"/>
  </si>
  <si>
    <t>総数</t>
    <rPh sb="0" eb="2">
      <t>ソウスウ</t>
    </rPh>
    <phoneticPr fontId="7"/>
  </si>
  <si>
    <t>旧受</t>
    <rPh sb="0" eb="1">
      <t>キュウ</t>
    </rPh>
    <rPh sb="1" eb="2">
      <t>ジュ</t>
    </rPh>
    <phoneticPr fontId="7"/>
  </si>
  <si>
    <t>新受</t>
    <rPh sb="0" eb="1">
      <t>シン</t>
    </rPh>
    <rPh sb="1" eb="2">
      <t>ジュ</t>
    </rPh>
    <phoneticPr fontId="7"/>
  </si>
  <si>
    <t>平成2年度</t>
    <rPh sb="0" eb="2">
      <t>ヘイセイ</t>
    </rPh>
    <rPh sb="3" eb="4">
      <t>ネン</t>
    </rPh>
    <rPh sb="4" eb="5">
      <t>ド</t>
    </rPh>
    <phoneticPr fontId="7"/>
  </si>
  <si>
    <t>資料：</t>
    <rPh sb="0" eb="2">
      <t>シリョウ</t>
    </rPh>
    <phoneticPr fontId="7"/>
  </si>
  <si>
    <t>仙台地方裁判所</t>
    <rPh sb="0" eb="2">
      <t>センダイ</t>
    </rPh>
    <rPh sb="2" eb="4">
      <t>チホウ</t>
    </rPh>
    <rPh sb="4" eb="7">
      <t>サイバンショ</t>
    </rPh>
    <phoneticPr fontId="7"/>
  </si>
  <si>
    <t>注：</t>
    <rPh sb="0" eb="1">
      <t>チュウ</t>
    </rPh>
    <phoneticPr fontId="7"/>
  </si>
  <si>
    <t>（１）　本表は大河原簡易裁判所取り扱いの件数及び人員である。</t>
    <rPh sb="4" eb="5">
      <t>ホン</t>
    </rPh>
    <rPh sb="5" eb="6">
      <t>ヒョウ</t>
    </rPh>
    <rPh sb="7" eb="10">
      <t>オオガワラ</t>
    </rPh>
    <rPh sb="10" eb="12">
      <t>カンイ</t>
    </rPh>
    <rPh sb="12" eb="14">
      <t>サイバン</t>
    </rPh>
    <rPh sb="14" eb="15">
      <t>ショ</t>
    </rPh>
    <rPh sb="15" eb="16">
      <t>ト</t>
    </rPh>
    <rPh sb="17" eb="18">
      <t>アツカ</t>
    </rPh>
    <rPh sb="20" eb="22">
      <t>ケンスウ</t>
    </rPh>
    <rPh sb="22" eb="23">
      <t>オヨ</t>
    </rPh>
    <rPh sb="24" eb="26">
      <t>ジンイン</t>
    </rPh>
    <phoneticPr fontId="7"/>
  </si>
  <si>
    <t>（２）　刑事事件の数値は略式事件の数値を除いたものである。</t>
    <rPh sb="4" eb="6">
      <t>ケイジ</t>
    </rPh>
    <rPh sb="6" eb="8">
      <t>ジケン</t>
    </rPh>
    <rPh sb="9" eb="11">
      <t>スウチ</t>
    </rPh>
    <rPh sb="12" eb="14">
      <t>リャクシキ</t>
    </rPh>
    <rPh sb="14" eb="16">
      <t>ジケン</t>
    </rPh>
    <rPh sb="17" eb="19">
      <t>スウチ</t>
    </rPh>
    <rPh sb="20" eb="21">
      <t>ノゾ</t>
    </rPh>
    <phoneticPr fontId="7"/>
  </si>
  <si>
    <t>令和元年度</t>
    <rPh sb="0" eb="5">
      <t>レイワガンネンド</t>
    </rPh>
    <phoneticPr fontId="7"/>
  </si>
  <si>
    <t>略　　　式　　　事　　　件</t>
    <rPh sb="0" eb="1">
      <t>リャク</t>
    </rPh>
    <rPh sb="4" eb="5">
      <t>シキ</t>
    </rPh>
    <rPh sb="8" eb="9">
      <t>コト</t>
    </rPh>
    <rPh sb="12" eb="13">
      <t>ケン</t>
    </rPh>
    <phoneticPr fontId="7"/>
  </si>
  <si>
    <t>(単位：県・人）</t>
    <rPh sb="1" eb="3">
      <t>たんい</t>
    </rPh>
    <rPh sb="4" eb="5">
      <t>けん</t>
    </rPh>
    <rPh sb="6" eb="7">
      <t>にん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</si>
</sst>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6"/>
      <name val="游ゴシック"/>
      <family val="3"/>
    </font>
    <font>
      <sz val="11"/>
      <name val="ＭＳ Ｐ明朝"/>
      <family val="1"/>
    </font>
    <font>
      <b/>
      <sz val="11"/>
      <name val="ＭＳ Ｐ明朝"/>
      <family val="1"/>
    </font>
    <font>
      <b/>
      <sz val="11"/>
      <name val="ＭＳ Ｐゴシック"/>
      <family val="3"/>
    </font>
    <font>
      <sz val="9"/>
      <name val="ＭＳ Ｐ明朝"/>
      <family val="1"/>
    </font>
    <font>
      <sz val="11"/>
      <name val="ＭＳ Ｐゴシック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Protection="0"/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distributed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vertical="center"/>
    </xf>
    <xf numFmtId="38" fontId="2" fillId="0" borderId="9" xfId="1" applyFont="1" applyBorder="1" applyAlignment="1">
      <alignment vertical="center"/>
    </xf>
    <xf numFmtId="0" fontId="2" fillId="0" borderId="10" xfId="0" applyFont="1" applyBorder="1" applyAlignment="1">
      <alignment horizontal="distributed" vertical="center"/>
    </xf>
    <xf numFmtId="38" fontId="2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38" fontId="2" fillId="0" borderId="1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P54"/>
  <sheetViews>
    <sheetView tabSelected="1" zoomScaleSheetLayoutView="75" workbookViewId="0">
      <pane xSplit="1" ySplit="5" topLeftCell="E45" activePane="bottomRight" state="frozen"/>
      <selection pane="topRight"/>
      <selection pane="bottomLeft"/>
      <selection pane="bottomRight" activeCell="G46" sqref="G46"/>
    </sheetView>
  </sheetViews>
  <sheetFormatPr defaultRowHeight="13.5" x14ac:dyDescent="0.15"/>
  <cols>
    <col min="1" max="1" width="11.875" style="1" customWidth="1"/>
    <col min="2" max="4" width="7.875" style="2" customWidth="1"/>
    <col min="5" max="5" width="9.625" style="2" customWidth="1"/>
    <col min="6" max="6" width="9.125" style="2" customWidth="1"/>
    <col min="7" max="9" width="7.875" style="2" customWidth="1"/>
    <col min="10" max="10" width="9.875" style="2" customWidth="1"/>
    <col min="11" max="11" width="9.625" style="2" customWidth="1"/>
    <col min="12" max="14" width="7.875" style="2" customWidth="1"/>
    <col min="15" max="15" width="9.5" style="2" customWidth="1"/>
    <col min="16" max="16" width="9.375" style="2" customWidth="1"/>
    <col min="17" max="17" width="9" style="2" customWidth="1"/>
    <col min="18" max="16384" width="9" style="2"/>
  </cols>
  <sheetData>
    <row r="1" spans="1:16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</row>
    <row r="2" spans="1:16" x14ac:dyDescent="0.15">
      <c r="A2" s="8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15">
      <c r="A3" s="9"/>
      <c r="B3" s="23" t="s">
        <v>1</v>
      </c>
      <c r="C3" s="23"/>
      <c r="D3" s="23"/>
      <c r="E3" s="23"/>
      <c r="F3" s="24"/>
      <c r="G3" s="25" t="s">
        <v>3</v>
      </c>
      <c r="H3" s="25"/>
      <c r="I3" s="25"/>
      <c r="J3" s="25"/>
      <c r="K3" s="25"/>
      <c r="L3" s="25" t="s">
        <v>21</v>
      </c>
      <c r="M3" s="25"/>
      <c r="N3" s="25"/>
      <c r="O3" s="25"/>
      <c r="P3" s="26"/>
    </row>
    <row r="4" spans="1:16" x14ac:dyDescent="0.15">
      <c r="A4" s="10" t="s">
        <v>2</v>
      </c>
      <c r="B4" s="27" t="s">
        <v>5</v>
      </c>
      <c r="C4" s="28"/>
      <c r="D4" s="28"/>
      <c r="E4" s="29" t="s">
        <v>4</v>
      </c>
      <c r="F4" s="29" t="s">
        <v>7</v>
      </c>
      <c r="G4" s="28" t="s">
        <v>6</v>
      </c>
      <c r="H4" s="28"/>
      <c r="I4" s="28"/>
      <c r="J4" s="29" t="s">
        <v>9</v>
      </c>
      <c r="K4" s="29" t="s">
        <v>10</v>
      </c>
      <c r="L4" s="28" t="s">
        <v>6</v>
      </c>
      <c r="M4" s="28"/>
      <c r="N4" s="28"/>
      <c r="O4" s="29" t="s">
        <v>9</v>
      </c>
      <c r="P4" s="30" t="s">
        <v>10</v>
      </c>
    </row>
    <row r="5" spans="1:16" ht="15.75" customHeight="1" x14ac:dyDescent="0.15">
      <c r="A5" s="11"/>
      <c r="B5" s="16" t="s">
        <v>11</v>
      </c>
      <c r="C5" s="20" t="s">
        <v>12</v>
      </c>
      <c r="D5" s="20" t="s">
        <v>13</v>
      </c>
      <c r="E5" s="29"/>
      <c r="F5" s="29"/>
      <c r="G5" s="20" t="s">
        <v>11</v>
      </c>
      <c r="H5" s="20" t="s">
        <v>12</v>
      </c>
      <c r="I5" s="20" t="s">
        <v>13</v>
      </c>
      <c r="J5" s="29"/>
      <c r="K5" s="29"/>
      <c r="L5" s="20" t="s">
        <v>11</v>
      </c>
      <c r="M5" s="20" t="s">
        <v>12</v>
      </c>
      <c r="N5" s="20" t="s">
        <v>13</v>
      </c>
      <c r="O5" s="29"/>
      <c r="P5" s="30"/>
    </row>
    <row r="6" spans="1:16" x14ac:dyDescent="0.15">
      <c r="A6" s="12" t="s">
        <v>8</v>
      </c>
      <c r="B6" s="18">
        <f>C6+D6</f>
        <v>969</v>
      </c>
      <c r="C6" s="18">
        <v>40</v>
      </c>
      <c r="D6" s="18">
        <v>929</v>
      </c>
      <c r="E6" s="18">
        <v>923</v>
      </c>
      <c r="F6" s="18">
        <v>46</v>
      </c>
      <c r="G6" s="18">
        <f>H6+I6</f>
        <v>298</v>
      </c>
      <c r="H6" s="18">
        <v>7</v>
      </c>
      <c r="I6" s="18">
        <v>291</v>
      </c>
      <c r="J6" s="18">
        <v>292</v>
      </c>
      <c r="K6" s="18">
        <v>6</v>
      </c>
      <c r="L6" s="18">
        <f>M6+N6</f>
        <v>1823</v>
      </c>
      <c r="M6" s="18">
        <v>23</v>
      </c>
      <c r="N6" s="18">
        <v>1800</v>
      </c>
      <c r="O6" s="18">
        <v>1807</v>
      </c>
      <c r="P6" s="18">
        <v>16</v>
      </c>
    </row>
    <row r="7" spans="1:16" x14ac:dyDescent="0.15">
      <c r="A7" s="10">
        <v>50</v>
      </c>
      <c r="B7" s="18">
        <f>C7+D7</f>
        <v>474</v>
      </c>
      <c r="C7" s="18">
        <v>32</v>
      </c>
      <c r="D7" s="18">
        <v>442</v>
      </c>
      <c r="E7" s="18">
        <v>432</v>
      </c>
      <c r="F7" s="18">
        <v>42</v>
      </c>
      <c r="G7" s="18">
        <f>H7+I7</f>
        <v>405</v>
      </c>
      <c r="H7" s="18">
        <v>20</v>
      </c>
      <c r="I7" s="18">
        <v>385</v>
      </c>
      <c r="J7" s="18">
        <v>390</v>
      </c>
      <c r="K7" s="18">
        <v>15</v>
      </c>
      <c r="L7" s="18">
        <f>M7+N7</f>
        <v>2968</v>
      </c>
      <c r="M7" s="18">
        <v>41</v>
      </c>
      <c r="N7" s="18">
        <v>2927</v>
      </c>
      <c r="O7" s="18">
        <v>2933</v>
      </c>
      <c r="P7" s="21">
        <v>35</v>
      </c>
    </row>
    <row r="8" spans="1:16" x14ac:dyDescent="0.15">
      <c r="A8" s="10">
        <v>55</v>
      </c>
      <c r="B8" s="18">
        <f>C8+D8</f>
        <v>1179</v>
      </c>
      <c r="C8" s="18">
        <v>49</v>
      </c>
      <c r="D8" s="18">
        <v>1130</v>
      </c>
      <c r="E8" s="18">
        <v>1151</v>
      </c>
      <c r="F8" s="18">
        <v>28</v>
      </c>
      <c r="G8" s="18">
        <f>H8+I8</f>
        <v>380</v>
      </c>
      <c r="H8" s="18">
        <v>26</v>
      </c>
      <c r="I8" s="18">
        <v>354</v>
      </c>
      <c r="J8" s="18">
        <v>375</v>
      </c>
      <c r="K8" s="18">
        <v>5</v>
      </c>
      <c r="L8" s="18">
        <f>M8+N8</f>
        <v>3179</v>
      </c>
      <c r="M8" s="18">
        <v>52</v>
      </c>
      <c r="N8" s="18">
        <v>3127</v>
      </c>
      <c r="O8" s="18">
        <v>3129</v>
      </c>
      <c r="P8" s="18">
        <v>50</v>
      </c>
    </row>
    <row r="9" spans="1:16" x14ac:dyDescent="0.15">
      <c r="A9" s="10">
        <v>60</v>
      </c>
      <c r="B9" s="18">
        <f>C9+D9</f>
        <v>1903</v>
      </c>
      <c r="C9" s="18">
        <v>79</v>
      </c>
      <c r="D9" s="18">
        <v>1824</v>
      </c>
      <c r="E9" s="18">
        <v>1860</v>
      </c>
      <c r="F9" s="18">
        <v>43</v>
      </c>
      <c r="G9" s="18">
        <f>H9+I9</f>
        <v>335</v>
      </c>
      <c r="H9" s="18">
        <v>2</v>
      </c>
      <c r="I9" s="18">
        <v>333</v>
      </c>
      <c r="J9" s="18">
        <v>332</v>
      </c>
      <c r="K9" s="18">
        <v>3</v>
      </c>
      <c r="L9" s="18">
        <f>M9+N9</f>
        <v>3749</v>
      </c>
      <c r="M9" s="18">
        <v>248</v>
      </c>
      <c r="N9" s="18">
        <v>3501</v>
      </c>
      <c r="O9" s="18">
        <v>3645</v>
      </c>
      <c r="P9" s="18">
        <v>104</v>
      </c>
    </row>
    <row r="10" spans="1:16" x14ac:dyDescent="0.15">
      <c r="A10" s="10" t="s">
        <v>14</v>
      </c>
      <c r="B10" s="18">
        <f>C10+D10</f>
        <v>1246</v>
      </c>
      <c r="C10" s="18">
        <v>62</v>
      </c>
      <c r="D10" s="18">
        <v>1184</v>
      </c>
      <c r="E10" s="18">
        <v>1156</v>
      </c>
      <c r="F10" s="18">
        <v>90</v>
      </c>
      <c r="G10" s="18">
        <f>H10+I10</f>
        <v>272</v>
      </c>
      <c r="H10" s="18">
        <v>1</v>
      </c>
      <c r="I10" s="18">
        <v>271</v>
      </c>
      <c r="J10" s="18">
        <v>265</v>
      </c>
      <c r="K10" s="18">
        <v>7</v>
      </c>
      <c r="L10" s="18">
        <f>M10+N10</f>
        <v>1483</v>
      </c>
      <c r="M10" s="18">
        <v>65</v>
      </c>
      <c r="N10" s="18">
        <v>1418</v>
      </c>
      <c r="O10" s="18">
        <v>1473</v>
      </c>
      <c r="P10" s="18">
        <v>10</v>
      </c>
    </row>
    <row r="11" spans="1:16" x14ac:dyDescent="0.15">
      <c r="A11" s="10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15">
      <c r="A12" s="10">
        <v>4</v>
      </c>
      <c r="B12" s="18">
        <f>C12+D12</f>
        <v>1423</v>
      </c>
      <c r="C12" s="18">
        <v>33</v>
      </c>
      <c r="D12" s="18">
        <v>1390</v>
      </c>
      <c r="E12" s="18">
        <v>1365</v>
      </c>
      <c r="F12" s="18">
        <v>58</v>
      </c>
      <c r="G12" s="18">
        <f>H12+I12</f>
        <v>394</v>
      </c>
      <c r="H12" s="18">
        <v>2</v>
      </c>
      <c r="I12" s="18">
        <v>392</v>
      </c>
      <c r="J12" s="18">
        <v>391</v>
      </c>
      <c r="K12" s="18">
        <v>3</v>
      </c>
      <c r="L12" s="18">
        <f>M12+N12</f>
        <v>1509</v>
      </c>
      <c r="M12" s="18">
        <v>19</v>
      </c>
      <c r="N12" s="18">
        <v>1490</v>
      </c>
      <c r="O12" s="18">
        <v>1490</v>
      </c>
      <c r="P12" s="18">
        <v>19</v>
      </c>
    </row>
    <row r="13" spans="1:16" x14ac:dyDescent="0.15">
      <c r="A13" s="10">
        <v>5</v>
      </c>
      <c r="B13" s="18">
        <f>C13+D13</f>
        <v>1454</v>
      </c>
      <c r="C13" s="18">
        <v>58</v>
      </c>
      <c r="D13" s="18">
        <v>1396</v>
      </c>
      <c r="E13" s="18">
        <v>1400</v>
      </c>
      <c r="F13" s="18">
        <v>54</v>
      </c>
      <c r="G13" s="18">
        <f>H13+I13</f>
        <v>389</v>
      </c>
      <c r="H13" s="18">
        <v>3</v>
      </c>
      <c r="I13" s="18">
        <v>386</v>
      </c>
      <c r="J13" s="18">
        <v>386</v>
      </c>
      <c r="K13" s="18">
        <v>3</v>
      </c>
      <c r="L13" s="18">
        <f>M13+N13</f>
        <v>1585</v>
      </c>
      <c r="M13" s="18">
        <v>19</v>
      </c>
      <c r="N13" s="18">
        <v>1566</v>
      </c>
      <c r="O13" s="18">
        <v>1585</v>
      </c>
      <c r="P13" s="21">
        <v>0</v>
      </c>
    </row>
    <row r="14" spans="1:16" x14ac:dyDescent="0.15">
      <c r="A14" s="10">
        <v>6</v>
      </c>
      <c r="B14" s="18">
        <f>C14+D14</f>
        <v>1333</v>
      </c>
      <c r="C14" s="18">
        <v>54</v>
      </c>
      <c r="D14" s="18">
        <v>1279</v>
      </c>
      <c r="E14" s="18">
        <v>1216</v>
      </c>
      <c r="F14" s="18">
        <v>117</v>
      </c>
      <c r="G14" s="18">
        <f>H14+I14</f>
        <v>352</v>
      </c>
      <c r="H14" s="18">
        <v>3</v>
      </c>
      <c r="I14" s="18">
        <v>349</v>
      </c>
      <c r="J14" s="18">
        <v>346</v>
      </c>
      <c r="K14" s="18">
        <v>6</v>
      </c>
      <c r="L14" s="18">
        <f>N14</f>
        <v>1462</v>
      </c>
      <c r="M14" s="21">
        <v>0</v>
      </c>
      <c r="N14" s="18">
        <v>1462</v>
      </c>
      <c r="O14" s="18">
        <v>1462</v>
      </c>
      <c r="P14" s="21">
        <v>0</v>
      </c>
    </row>
    <row r="15" spans="1:16" x14ac:dyDescent="0.15">
      <c r="A15" s="10">
        <v>7</v>
      </c>
      <c r="B15" s="18">
        <f>C15+D15</f>
        <v>1413</v>
      </c>
      <c r="C15" s="18">
        <v>117</v>
      </c>
      <c r="D15" s="18">
        <v>1296</v>
      </c>
      <c r="E15" s="18">
        <v>1338</v>
      </c>
      <c r="F15" s="18">
        <v>75</v>
      </c>
      <c r="G15" s="18">
        <f>H15+I15</f>
        <v>295</v>
      </c>
      <c r="H15" s="18">
        <v>6</v>
      </c>
      <c r="I15" s="18">
        <v>289</v>
      </c>
      <c r="J15" s="18">
        <v>293</v>
      </c>
      <c r="K15" s="18">
        <v>2</v>
      </c>
      <c r="L15" s="18">
        <f>N15</f>
        <v>1357</v>
      </c>
      <c r="M15" s="21">
        <v>0</v>
      </c>
      <c r="N15" s="18">
        <v>1357</v>
      </c>
      <c r="O15" s="18">
        <v>1357</v>
      </c>
      <c r="P15" s="21">
        <v>0</v>
      </c>
    </row>
    <row r="16" spans="1:16" x14ac:dyDescent="0.15">
      <c r="A16" s="10">
        <v>8</v>
      </c>
      <c r="B16" s="18">
        <f>C16+D16</f>
        <v>1379</v>
      </c>
      <c r="C16" s="18">
        <v>75</v>
      </c>
      <c r="D16" s="18">
        <v>1304</v>
      </c>
      <c r="E16" s="18">
        <v>1317</v>
      </c>
      <c r="F16" s="18">
        <v>62</v>
      </c>
      <c r="G16" s="18">
        <f>H16+I16</f>
        <v>296</v>
      </c>
      <c r="H16" s="18">
        <v>2</v>
      </c>
      <c r="I16" s="18">
        <v>294</v>
      </c>
      <c r="J16" s="18">
        <v>296</v>
      </c>
      <c r="K16" s="21">
        <v>0</v>
      </c>
      <c r="L16" s="18">
        <f>N16</f>
        <v>1253</v>
      </c>
      <c r="M16" s="21">
        <v>0</v>
      </c>
      <c r="N16" s="18">
        <v>1253</v>
      </c>
      <c r="O16" s="18">
        <v>1253</v>
      </c>
      <c r="P16" s="21">
        <v>0</v>
      </c>
    </row>
    <row r="17" spans="1:16" x14ac:dyDescent="0.15">
      <c r="A17" s="10"/>
      <c r="B17" s="18"/>
      <c r="C17" s="18"/>
      <c r="D17" s="18"/>
      <c r="E17" s="18"/>
      <c r="F17" s="18"/>
      <c r="G17" s="18"/>
      <c r="H17" s="18"/>
      <c r="I17" s="18"/>
      <c r="J17" s="18"/>
      <c r="K17" s="21"/>
      <c r="L17" s="18"/>
      <c r="M17" s="21"/>
      <c r="N17" s="18"/>
      <c r="O17" s="18"/>
      <c r="P17" s="21"/>
    </row>
    <row r="18" spans="1:16" x14ac:dyDescent="0.15">
      <c r="A18" s="10">
        <v>9</v>
      </c>
      <c r="B18" s="18">
        <f>C18+D18</f>
        <v>1511</v>
      </c>
      <c r="C18" s="18">
        <v>62</v>
      </c>
      <c r="D18" s="18">
        <v>1449</v>
      </c>
      <c r="E18" s="18">
        <v>1396</v>
      </c>
      <c r="F18" s="18">
        <v>115</v>
      </c>
      <c r="G18" s="18">
        <f>I18</f>
        <v>324</v>
      </c>
      <c r="H18" s="21">
        <v>0</v>
      </c>
      <c r="I18" s="18">
        <v>324</v>
      </c>
      <c r="J18" s="18">
        <v>324</v>
      </c>
      <c r="K18" s="21">
        <v>0</v>
      </c>
      <c r="L18" s="18">
        <f>N18</f>
        <v>1310</v>
      </c>
      <c r="M18" s="21">
        <v>0</v>
      </c>
      <c r="N18" s="18">
        <v>1310</v>
      </c>
      <c r="O18" s="18">
        <v>1302</v>
      </c>
      <c r="P18" s="18">
        <v>8</v>
      </c>
    </row>
    <row r="19" spans="1:16" x14ac:dyDescent="0.15">
      <c r="A19" s="10">
        <v>10</v>
      </c>
      <c r="B19" s="18">
        <f>C19+D19</f>
        <v>1862</v>
      </c>
      <c r="C19" s="18">
        <v>115</v>
      </c>
      <c r="D19" s="18">
        <v>1747</v>
      </c>
      <c r="E19" s="18">
        <v>1739</v>
      </c>
      <c r="F19" s="18">
        <v>123</v>
      </c>
      <c r="G19" s="18">
        <f>I19</f>
        <v>417</v>
      </c>
      <c r="H19" s="21">
        <v>0</v>
      </c>
      <c r="I19" s="18">
        <v>417</v>
      </c>
      <c r="J19" s="18">
        <v>415</v>
      </c>
      <c r="K19" s="18">
        <v>2</v>
      </c>
      <c r="L19" s="18">
        <f>M19+N19</f>
        <v>1288</v>
      </c>
      <c r="M19" s="18">
        <v>8</v>
      </c>
      <c r="N19" s="18">
        <v>1280</v>
      </c>
      <c r="O19" s="18">
        <v>1250</v>
      </c>
      <c r="P19" s="18">
        <v>38</v>
      </c>
    </row>
    <row r="20" spans="1:16" x14ac:dyDescent="0.15">
      <c r="A20" s="10">
        <v>11</v>
      </c>
      <c r="B20" s="18">
        <f>C20+D20</f>
        <v>1823</v>
      </c>
      <c r="C20" s="18">
        <v>123</v>
      </c>
      <c r="D20" s="18">
        <v>1700</v>
      </c>
      <c r="E20" s="18">
        <v>1723</v>
      </c>
      <c r="F20" s="18">
        <v>100</v>
      </c>
      <c r="G20" s="18">
        <f>H20+I20</f>
        <v>443</v>
      </c>
      <c r="H20" s="18">
        <v>2</v>
      </c>
      <c r="I20" s="18">
        <v>441</v>
      </c>
      <c r="J20" s="18">
        <v>440</v>
      </c>
      <c r="K20" s="18">
        <v>3</v>
      </c>
      <c r="L20" s="18">
        <f>M20+N20</f>
        <v>1251</v>
      </c>
      <c r="M20" s="18">
        <v>38</v>
      </c>
      <c r="N20" s="18">
        <v>1213</v>
      </c>
      <c r="O20" s="18">
        <v>1237</v>
      </c>
      <c r="P20" s="18">
        <v>14</v>
      </c>
    </row>
    <row r="21" spans="1:16" x14ac:dyDescent="0.15">
      <c r="A21" s="10">
        <v>12</v>
      </c>
      <c r="B21" s="17">
        <f>C21+D21</f>
        <v>1852</v>
      </c>
      <c r="C21" s="18">
        <v>100</v>
      </c>
      <c r="D21" s="18">
        <v>1752</v>
      </c>
      <c r="E21" s="18">
        <v>1776</v>
      </c>
      <c r="F21" s="18">
        <v>76</v>
      </c>
      <c r="G21" s="18">
        <f>H21+I21</f>
        <v>471</v>
      </c>
      <c r="H21" s="18">
        <v>3</v>
      </c>
      <c r="I21" s="18">
        <v>468</v>
      </c>
      <c r="J21" s="18">
        <v>471</v>
      </c>
      <c r="K21" s="18">
        <v>0</v>
      </c>
      <c r="L21" s="17">
        <f>M21+N21</f>
        <v>1178</v>
      </c>
      <c r="M21" s="18">
        <v>14</v>
      </c>
      <c r="N21" s="18">
        <v>1164</v>
      </c>
      <c r="O21" s="18">
        <v>1146</v>
      </c>
      <c r="P21" s="18">
        <v>32</v>
      </c>
    </row>
    <row r="22" spans="1:16" x14ac:dyDescent="0.15">
      <c r="A22" s="10">
        <v>13</v>
      </c>
      <c r="B22" s="17">
        <f>C22+D22</f>
        <v>2482</v>
      </c>
      <c r="C22" s="18">
        <v>76</v>
      </c>
      <c r="D22" s="18">
        <v>2406</v>
      </c>
      <c r="E22" s="18">
        <v>2288</v>
      </c>
      <c r="F22" s="18">
        <v>194</v>
      </c>
      <c r="G22" s="18">
        <f>H22+I22</f>
        <v>460</v>
      </c>
      <c r="H22" s="18">
        <v>0</v>
      </c>
      <c r="I22" s="18">
        <v>460</v>
      </c>
      <c r="J22" s="18">
        <v>453</v>
      </c>
      <c r="K22" s="18">
        <v>7</v>
      </c>
      <c r="L22" s="17">
        <f>M22+N22</f>
        <v>1096</v>
      </c>
      <c r="M22" s="18">
        <v>32</v>
      </c>
      <c r="N22" s="18">
        <v>1064</v>
      </c>
      <c r="O22" s="18">
        <v>1081</v>
      </c>
      <c r="P22" s="18">
        <v>15</v>
      </c>
    </row>
    <row r="23" spans="1:16" x14ac:dyDescent="0.15">
      <c r="A23" s="10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7"/>
      <c r="M23" s="18"/>
      <c r="N23" s="18"/>
      <c r="O23" s="18"/>
      <c r="P23" s="18"/>
    </row>
    <row r="24" spans="1:16" x14ac:dyDescent="0.15">
      <c r="A24" s="10">
        <v>14</v>
      </c>
      <c r="B24" s="17">
        <f>C24+D24</f>
        <v>2997</v>
      </c>
      <c r="C24" s="2">
        <v>194</v>
      </c>
      <c r="D24" s="18">
        <v>2803</v>
      </c>
      <c r="E24" s="18">
        <v>2644</v>
      </c>
      <c r="F24" s="2">
        <v>353</v>
      </c>
      <c r="G24" s="18">
        <f>H24+I24</f>
        <v>453</v>
      </c>
      <c r="H24" s="2">
        <v>7</v>
      </c>
      <c r="I24" s="2">
        <v>446</v>
      </c>
      <c r="J24" s="2">
        <v>447</v>
      </c>
      <c r="K24" s="2">
        <v>6</v>
      </c>
      <c r="L24" s="17">
        <f>M24+N24</f>
        <v>1046</v>
      </c>
      <c r="M24" s="2">
        <v>15</v>
      </c>
      <c r="N24" s="18">
        <v>1031</v>
      </c>
      <c r="O24" s="18">
        <v>1024</v>
      </c>
      <c r="P24" s="2">
        <v>22</v>
      </c>
    </row>
    <row r="25" spans="1:16" s="3" customFormat="1" x14ac:dyDescent="0.15">
      <c r="A25" s="10">
        <v>15</v>
      </c>
      <c r="B25" s="17">
        <f>C25+D25</f>
        <v>3720</v>
      </c>
      <c r="C25" s="17">
        <v>353</v>
      </c>
      <c r="D25" s="17">
        <v>3367</v>
      </c>
      <c r="E25" s="17">
        <v>3327</v>
      </c>
      <c r="F25" s="17">
        <v>393</v>
      </c>
      <c r="G25" s="17">
        <f>H25+I25</f>
        <v>337</v>
      </c>
      <c r="H25" s="17">
        <v>6</v>
      </c>
      <c r="I25" s="17">
        <v>331</v>
      </c>
      <c r="J25" s="17">
        <v>337</v>
      </c>
      <c r="K25" s="17">
        <v>0</v>
      </c>
      <c r="L25" s="17">
        <f>M25+N25</f>
        <v>1040</v>
      </c>
      <c r="M25" s="17">
        <v>22</v>
      </c>
      <c r="N25" s="17">
        <v>1018</v>
      </c>
      <c r="O25" s="17">
        <v>988</v>
      </c>
      <c r="P25" s="17">
        <v>52</v>
      </c>
    </row>
    <row r="26" spans="1:16" x14ac:dyDescent="0.15">
      <c r="A26" s="10">
        <v>16</v>
      </c>
      <c r="B26" s="18">
        <v>3697</v>
      </c>
      <c r="C26" s="2">
        <v>393</v>
      </c>
      <c r="D26" s="18">
        <v>3304</v>
      </c>
      <c r="E26" s="18">
        <v>3500</v>
      </c>
      <c r="F26" s="2">
        <v>197</v>
      </c>
      <c r="G26" s="2">
        <v>391</v>
      </c>
      <c r="H26" s="2">
        <v>0</v>
      </c>
      <c r="I26" s="2">
        <v>391</v>
      </c>
      <c r="J26" s="2">
        <v>387</v>
      </c>
      <c r="K26" s="2">
        <v>4</v>
      </c>
      <c r="L26" s="18">
        <v>1001</v>
      </c>
      <c r="M26" s="2">
        <v>52</v>
      </c>
      <c r="N26" s="2">
        <v>949</v>
      </c>
      <c r="O26" s="2">
        <v>946</v>
      </c>
      <c r="P26" s="2">
        <v>55</v>
      </c>
    </row>
    <row r="27" spans="1:16" x14ac:dyDescent="0.15">
      <c r="A27" s="10">
        <v>17</v>
      </c>
      <c r="B27" s="18">
        <v>3041</v>
      </c>
      <c r="C27" s="2">
        <v>197</v>
      </c>
      <c r="D27" s="18">
        <v>2844</v>
      </c>
      <c r="E27" s="18">
        <v>2912</v>
      </c>
      <c r="F27" s="18">
        <v>129</v>
      </c>
      <c r="G27" s="18">
        <v>260</v>
      </c>
      <c r="H27" s="18">
        <v>4</v>
      </c>
      <c r="I27" s="18">
        <v>256</v>
      </c>
      <c r="J27" s="18">
        <v>259</v>
      </c>
      <c r="K27" s="18">
        <v>1</v>
      </c>
      <c r="L27" s="18">
        <v>868</v>
      </c>
      <c r="M27" s="18">
        <v>55</v>
      </c>
      <c r="N27" s="18">
        <v>813</v>
      </c>
      <c r="O27" s="18">
        <v>806</v>
      </c>
      <c r="P27" s="18">
        <v>62</v>
      </c>
    </row>
    <row r="28" spans="1:16" x14ac:dyDescent="0.15">
      <c r="A28" s="10">
        <v>18</v>
      </c>
      <c r="B28" s="17">
        <v>3038</v>
      </c>
      <c r="C28" s="17">
        <v>129</v>
      </c>
      <c r="D28" s="17">
        <v>2909</v>
      </c>
      <c r="E28" s="17">
        <v>2852</v>
      </c>
      <c r="F28" s="17">
        <v>186</v>
      </c>
      <c r="G28" s="17">
        <v>270</v>
      </c>
      <c r="H28" s="17">
        <v>1</v>
      </c>
      <c r="I28" s="17">
        <v>269</v>
      </c>
      <c r="J28" s="17">
        <v>270</v>
      </c>
      <c r="K28" s="17">
        <v>0</v>
      </c>
      <c r="L28" s="17">
        <v>878</v>
      </c>
      <c r="M28" s="17">
        <v>62</v>
      </c>
      <c r="N28" s="17">
        <v>816</v>
      </c>
      <c r="O28" s="17">
        <v>831</v>
      </c>
      <c r="P28" s="17">
        <v>47</v>
      </c>
    </row>
    <row r="29" spans="1:16" x14ac:dyDescent="0.15">
      <c r="A29" s="10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15">
      <c r="A30" s="10">
        <v>19</v>
      </c>
      <c r="B30" s="17">
        <v>2236</v>
      </c>
      <c r="C30" s="17">
        <v>186</v>
      </c>
      <c r="D30" s="17">
        <v>2050</v>
      </c>
      <c r="E30" s="17">
        <v>2113</v>
      </c>
      <c r="F30" s="17">
        <v>123</v>
      </c>
      <c r="G30" s="17">
        <v>215</v>
      </c>
      <c r="H30" s="17">
        <v>0</v>
      </c>
      <c r="I30" s="17">
        <v>215</v>
      </c>
      <c r="J30" s="17">
        <v>215</v>
      </c>
      <c r="K30" s="17">
        <v>0</v>
      </c>
      <c r="L30" s="17">
        <v>818</v>
      </c>
      <c r="M30" s="17">
        <v>47</v>
      </c>
      <c r="N30" s="17">
        <v>771</v>
      </c>
      <c r="O30" s="17">
        <v>787</v>
      </c>
      <c r="P30" s="17">
        <v>31</v>
      </c>
    </row>
    <row r="31" spans="1:16" x14ac:dyDescent="0.15">
      <c r="A31" s="10">
        <v>20</v>
      </c>
      <c r="B31" s="17">
        <v>1884</v>
      </c>
      <c r="C31" s="17">
        <v>123</v>
      </c>
      <c r="D31" s="17">
        <v>1761</v>
      </c>
      <c r="E31" s="17">
        <v>1760</v>
      </c>
      <c r="F31" s="17">
        <v>124</v>
      </c>
      <c r="G31" s="17">
        <v>255</v>
      </c>
      <c r="H31" s="17">
        <v>0</v>
      </c>
      <c r="I31" s="17">
        <v>255</v>
      </c>
      <c r="J31" s="17">
        <v>255</v>
      </c>
      <c r="K31" s="17">
        <v>0</v>
      </c>
      <c r="L31" s="17">
        <v>714</v>
      </c>
      <c r="M31" s="17">
        <v>31</v>
      </c>
      <c r="N31" s="17">
        <v>683</v>
      </c>
      <c r="O31" s="17">
        <v>675</v>
      </c>
      <c r="P31" s="17">
        <v>39</v>
      </c>
    </row>
    <row r="32" spans="1:16" x14ac:dyDescent="0.15">
      <c r="A32" s="10">
        <v>21</v>
      </c>
      <c r="B32" s="17">
        <v>2178</v>
      </c>
      <c r="C32" s="17">
        <v>124</v>
      </c>
      <c r="D32" s="17">
        <v>2054</v>
      </c>
      <c r="E32" s="17">
        <v>2013</v>
      </c>
      <c r="F32" s="17">
        <v>165</v>
      </c>
      <c r="G32" s="17">
        <v>315</v>
      </c>
      <c r="H32" s="17">
        <v>0</v>
      </c>
      <c r="I32" s="17">
        <v>315</v>
      </c>
      <c r="J32" s="17">
        <v>299</v>
      </c>
      <c r="K32" s="17">
        <v>16</v>
      </c>
      <c r="L32" s="17">
        <v>695</v>
      </c>
      <c r="M32" s="17">
        <v>39</v>
      </c>
      <c r="N32" s="17">
        <v>656</v>
      </c>
      <c r="O32" s="17">
        <v>648</v>
      </c>
      <c r="P32" s="17">
        <v>47</v>
      </c>
    </row>
    <row r="33" spans="1:16" x14ac:dyDescent="0.15">
      <c r="A33" s="10">
        <v>22</v>
      </c>
      <c r="B33" s="17">
        <v>1714</v>
      </c>
      <c r="C33" s="17">
        <v>165</v>
      </c>
      <c r="D33" s="17">
        <v>1549</v>
      </c>
      <c r="E33" s="17">
        <v>1589</v>
      </c>
      <c r="F33" s="17">
        <v>125</v>
      </c>
      <c r="G33" s="17">
        <v>296</v>
      </c>
      <c r="H33" s="17">
        <v>16</v>
      </c>
      <c r="I33" s="17">
        <v>280</v>
      </c>
      <c r="J33" s="17">
        <v>295</v>
      </c>
      <c r="K33" s="17">
        <v>1</v>
      </c>
      <c r="L33" s="17">
        <v>433</v>
      </c>
      <c r="M33" s="17">
        <v>47</v>
      </c>
      <c r="N33" s="17">
        <v>386</v>
      </c>
      <c r="O33" s="17">
        <v>411</v>
      </c>
      <c r="P33" s="17">
        <v>22</v>
      </c>
    </row>
    <row r="34" spans="1:16" s="4" customFormat="1" x14ac:dyDescent="0.15">
      <c r="A34" s="10">
        <v>23</v>
      </c>
      <c r="B34" s="17">
        <v>727</v>
      </c>
      <c r="C34" s="17">
        <v>125</v>
      </c>
      <c r="D34" s="17">
        <v>602</v>
      </c>
      <c r="E34" s="17">
        <v>677</v>
      </c>
      <c r="F34" s="17">
        <v>50</v>
      </c>
      <c r="G34" s="17">
        <v>274</v>
      </c>
      <c r="H34" s="17">
        <v>1</v>
      </c>
      <c r="I34" s="17">
        <v>273</v>
      </c>
      <c r="J34" s="17">
        <v>272</v>
      </c>
      <c r="K34" s="17">
        <v>2</v>
      </c>
      <c r="L34" s="17">
        <v>245</v>
      </c>
      <c r="M34" s="17">
        <v>22</v>
      </c>
      <c r="N34" s="17">
        <v>223</v>
      </c>
      <c r="O34" s="17">
        <v>224</v>
      </c>
      <c r="P34" s="17">
        <v>21</v>
      </c>
    </row>
    <row r="35" spans="1:16" s="4" customFormat="1" x14ac:dyDescent="0.15">
      <c r="A35" s="10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s="5" customFormat="1" x14ac:dyDescent="0.15">
      <c r="A36" s="10">
        <v>24</v>
      </c>
      <c r="B36" s="17">
        <v>816</v>
      </c>
      <c r="C36" s="17">
        <v>50</v>
      </c>
      <c r="D36" s="17">
        <v>766</v>
      </c>
      <c r="E36" s="17">
        <v>745</v>
      </c>
      <c r="F36" s="17">
        <v>71</v>
      </c>
      <c r="G36" s="17">
        <v>316</v>
      </c>
      <c r="H36" s="17">
        <v>2</v>
      </c>
      <c r="I36" s="17">
        <v>314</v>
      </c>
      <c r="J36" s="17">
        <v>314</v>
      </c>
      <c r="K36" s="17">
        <v>2</v>
      </c>
      <c r="L36" s="17">
        <v>282</v>
      </c>
      <c r="M36" s="17">
        <v>21</v>
      </c>
      <c r="N36" s="17">
        <v>261</v>
      </c>
      <c r="O36" s="17">
        <v>269</v>
      </c>
      <c r="P36" s="17">
        <v>13</v>
      </c>
    </row>
    <row r="37" spans="1:16" s="5" customFormat="1" x14ac:dyDescent="0.15">
      <c r="A37" s="10">
        <v>25</v>
      </c>
      <c r="B37" s="17">
        <v>882</v>
      </c>
      <c r="C37" s="17">
        <v>71</v>
      </c>
      <c r="D37" s="17">
        <v>811</v>
      </c>
      <c r="E37" s="17">
        <v>829</v>
      </c>
      <c r="F37" s="17">
        <v>53</v>
      </c>
      <c r="G37" s="17">
        <v>341</v>
      </c>
      <c r="H37" s="17">
        <v>2</v>
      </c>
      <c r="I37" s="17">
        <v>339</v>
      </c>
      <c r="J37" s="17">
        <v>340</v>
      </c>
      <c r="K37" s="17">
        <v>1</v>
      </c>
      <c r="L37" s="17">
        <v>298</v>
      </c>
      <c r="M37" s="17">
        <v>13</v>
      </c>
      <c r="N37" s="17">
        <v>285</v>
      </c>
      <c r="O37" s="17">
        <v>297</v>
      </c>
      <c r="P37" s="17">
        <v>1</v>
      </c>
    </row>
    <row r="38" spans="1:16" s="5" customFormat="1" x14ac:dyDescent="0.15">
      <c r="A38" s="10">
        <v>26</v>
      </c>
      <c r="B38" s="17">
        <v>852</v>
      </c>
      <c r="C38" s="17">
        <v>53</v>
      </c>
      <c r="D38" s="17">
        <v>799</v>
      </c>
      <c r="E38" s="17">
        <v>802</v>
      </c>
      <c r="F38" s="17">
        <v>50</v>
      </c>
      <c r="G38" s="17">
        <v>255</v>
      </c>
      <c r="H38" s="17">
        <v>1</v>
      </c>
      <c r="I38" s="17">
        <v>254</v>
      </c>
      <c r="J38" s="17">
        <v>254</v>
      </c>
      <c r="K38" s="17">
        <v>1</v>
      </c>
      <c r="L38" s="17">
        <v>303</v>
      </c>
      <c r="M38" s="17">
        <v>1</v>
      </c>
      <c r="N38" s="17">
        <v>302</v>
      </c>
      <c r="O38" s="17">
        <v>296</v>
      </c>
      <c r="P38" s="17">
        <v>7</v>
      </c>
    </row>
    <row r="39" spans="1:16" s="5" customFormat="1" x14ac:dyDescent="0.15">
      <c r="A39" s="10">
        <v>27</v>
      </c>
      <c r="B39" s="17">
        <v>809</v>
      </c>
      <c r="C39" s="17">
        <v>50</v>
      </c>
      <c r="D39" s="17">
        <v>759</v>
      </c>
      <c r="E39" s="17">
        <v>739</v>
      </c>
      <c r="F39" s="17">
        <v>70</v>
      </c>
      <c r="G39" s="17">
        <v>323</v>
      </c>
      <c r="H39" s="17">
        <v>1</v>
      </c>
      <c r="I39" s="17">
        <v>322</v>
      </c>
      <c r="J39" s="17">
        <v>322</v>
      </c>
      <c r="K39" s="17">
        <v>1</v>
      </c>
      <c r="L39" s="17">
        <v>298</v>
      </c>
      <c r="M39" s="17">
        <v>7</v>
      </c>
      <c r="N39" s="17">
        <v>291</v>
      </c>
      <c r="O39" s="17">
        <v>277</v>
      </c>
      <c r="P39" s="17">
        <v>21</v>
      </c>
    </row>
    <row r="40" spans="1:16" s="4" customFormat="1" x14ac:dyDescent="0.15">
      <c r="A40" s="10">
        <v>28</v>
      </c>
      <c r="B40" s="17">
        <v>861</v>
      </c>
      <c r="C40" s="17">
        <v>70</v>
      </c>
      <c r="D40" s="17">
        <v>791</v>
      </c>
      <c r="E40" s="17">
        <v>823</v>
      </c>
      <c r="F40" s="17">
        <v>38</v>
      </c>
      <c r="G40" s="17">
        <v>327</v>
      </c>
      <c r="H40" s="17">
        <v>1</v>
      </c>
      <c r="I40" s="17">
        <v>326</v>
      </c>
      <c r="J40" s="17">
        <v>325</v>
      </c>
      <c r="K40" s="17">
        <v>2</v>
      </c>
      <c r="L40" s="17">
        <v>279</v>
      </c>
      <c r="M40" s="17">
        <v>21</v>
      </c>
      <c r="N40" s="17">
        <v>258</v>
      </c>
      <c r="O40" s="17">
        <v>276</v>
      </c>
      <c r="P40" s="17">
        <v>3</v>
      </c>
    </row>
    <row r="41" spans="1:16" s="4" customFormat="1" x14ac:dyDescent="0.15">
      <c r="A41" s="10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s="4" customFormat="1" x14ac:dyDescent="0.15">
      <c r="A42" s="10">
        <v>29</v>
      </c>
      <c r="B42" s="17">
        <v>772</v>
      </c>
      <c r="C42" s="17">
        <v>38</v>
      </c>
      <c r="D42" s="17">
        <v>734</v>
      </c>
      <c r="E42" s="17">
        <v>729</v>
      </c>
      <c r="F42" s="17">
        <v>43</v>
      </c>
      <c r="G42" s="17">
        <v>312</v>
      </c>
      <c r="H42" s="17">
        <v>2</v>
      </c>
      <c r="I42" s="17">
        <v>310</v>
      </c>
      <c r="J42" s="17">
        <v>312</v>
      </c>
      <c r="K42" s="17">
        <v>0</v>
      </c>
      <c r="L42" s="17">
        <v>278</v>
      </c>
      <c r="M42" s="17">
        <v>3</v>
      </c>
      <c r="N42" s="17">
        <v>275</v>
      </c>
      <c r="O42" s="17">
        <v>273</v>
      </c>
      <c r="P42" s="17">
        <v>5</v>
      </c>
    </row>
    <row r="43" spans="1:16" s="4" customFormat="1" x14ac:dyDescent="0.15">
      <c r="A43" s="10">
        <v>30</v>
      </c>
      <c r="B43" s="17">
        <v>858</v>
      </c>
      <c r="C43" s="17">
        <v>43</v>
      </c>
      <c r="D43" s="17">
        <v>815</v>
      </c>
      <c r="E43" s="17">
        <v>799</v>
      </c>
      <c r="F43" s="17">
        <v>59</v>
      </c>
      <c r="G43" s="17">
        <v>246</v>
      </c>
      <c r="H43" s="17">
        <v>0</v>
      </c>
      <c r="I43" s="17">
        <v>246</v>
      </c>
      <c r="J43" s="17">
        <v>246</v>
      </c>
      <c r="K43" s="17">
        <v>0</v>
      </c>
      <c r="L43" s="17">
        <v>261</v>
      </c>
      <c r="M43" s="17">
        <v>5</v>
      </c>
      <c r="N43" s="17">
        <v>256</v>
      </c>
      <c r="O43" s="17">
        <v>242</v>
      </c>
      <c r="P43" s="17">
        <v>19</v>
      </c>
    </row>
    <row r="44" spans="1:16" s="4" customFormat="1" x14ac:dyDescent="0.15">
      <c r="A44" s="10" t="s">
        <v>20</v>
      </c>
      <c r="B44" s="17">
        <v>834</v>
      </c>
      <c r="C44" s="17">
        <v>59</v>
      </c>
      <c r="D44" s="17">
        <v>775</v>
      </c>
      <c r="E44" s="17">
        <v>766</v>
      </c>
      <c r="F44" s="17">
        <v>68</v>
      </c>
      <c r="G44" s="17">
        <v>229</v>
      </c>
      <c r="H44" s="17">
        <v>0</v>
      </c>
      <c r="I44" s="17">
        <v>229</v>
      </c>
      <c r="J44" s="17">
        <v>227</v>
      </c>
      <c r="K44" s="17">
        <v>2</v>
      </c>
      <c r="L44" s="17">
        <v>215</v>
      </c>
      <c r="M44" s="17">
        <v>19</v>
      </c>
      <c r="N44" s="17">
        <v>196</v>
      </c>
      <c r="O44" s="17">
        <v>212</v>
      </c>
      <c r="P44" s="17">
        <v>3</v>
      </c>
    </row>
    <row r="45" spans="1:16" s="4" customFormat="1" x14ac:dyDescent="0.15">
      <c r="A45" s="10">
        <v>2</v>
      </c>
      <c r="B45" s="17">
        <v>814</v>
      </c>
      <c r="C45" s="17">
        <v>68</v>
      </c>
      <c r="D45" s="17">
        <v>746</v>
      </c>
      <c r="E45" s="17">
        <v>761</v>
      </c>
      <c r="F45" s="17">
        <v>53</v>
      </c>
      <c r="G45" s="17">
        <v>285</v>
      </c>
      <c r="H45" s="17">
        <v>2</v>
      </c>
      <c r="I45" s="17">
        <v>283</v>
      </c>
      <c r="J45" s="17">
        <v>283</v>
      </c>
      <c r="K45" s="17">
        <v>2</v>
      </c>
      <c r="L45" s="17">
        <v>224</v>
      </c>
      <c r="M45" s="17">
        <v>3</v>
      </c>
      <c r="N45" s="17">
        <v>221</v>
      </c>
      <c r="O45" s="17">
        <v>222</v>
      </c>
      <c r="P45" s="17">
        <v>2</v>
      </c>
    </row>
    <row r="46" spans="1:16" s="5" customFormat="1" x14ac:dyDescent="0.15">
      <c r="A46" s="10">
        <v>3</v>
      </c>
      <c r="B46" s="19">
        <v>609</v>
      </c>
      <c r="C46" s="17">
        <v>53</v>
      </c>
      <c r="D46" s="17">
        <v>556</v>
      </c>
      <c r="E46" s="17">
        <v>560</v>
      </c>
      <c r="F46" s="17">
        <v>49</v>
      </c>
      <c r="G46" s="17">
        <v>221</v>
      </c>
      <c r="H46" s="17">
        <v>2</v>
      </c>
      <c r="I46" s="17">
        <v>219</v>
      </c>
      <c r="J46" s="17">
        <v>219</v>
      </c>
      <c r="K46" s="17">
        <v>2</v>
      </c>
      <c r="L46" s="17">
        <v>238</v>
      </c>
      <c r="M46" s="17">
        <v>2</v>
      </c>
      <c r="N46" s="17">
        <v>236</v>
      </c>
      <c r="O46" s="17">
        <v>235</v>
      </c>
      <c r="P46" s="17">
        <v>3</v>
      </c>
    </row>
    <row r="47" spans="1:16" s="6" customFormat="1" x14ac:dyDescent="0.15">
      <c r="A47" s="10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s="6" customFormat="1" x14ac:dyDescent="0.15">
      <c r="A48" s="10">
        <v>4</v>
      </c>
      <c r="B48" s="18">
        <v>523</v>
      </c>
      <c r="C48" s="18">
        <v>49</v>
      </c>
      <c r="D48" s="18">
        <v>474</v>
      </c>
      <c r="E48" s="18">
        <v>482</v>
      </c>
      <c r="F48" s="18">
        <v>41</v>
      </c>
      <c r="G48" s="18">
        <v>273</v>
      </c>
      <c r="H48" s="18">
        <v>2</v>
      </c>
      <c r="I48" s="18">
        <v>271</v>
      </c>
      <c r="J48" s="18">
        <v>272</v>
      </c>
      <c r="K48" s="18">
        <v>1</v>
      </c>
      <c r="L48" s="18">
        <v>218</v>
      </c>
      <c r="M48" s="18">
        <v>3</v>
      </c>
      <c r="N48" s="18">
        <v>215</v>
      </c>
      <c r="O48" s="18">
        <v>200</v>
      </c>
      <c r="P48" s="18">
        <v>18</v>
      </c>
    </row>
    <row r="49" spans="1:16" s="32" customFormat="1" x14ac:dyDescent="0.15">
      <c r="A49" s="31">
        <v>5</v>
      </c>
      <c r="B49" s="35">
        <v>527</v>
      </c>
      <c r="C49" s="35">
        <v>41</v>
      </c>
      <c r="D49" s="35">
        <v>486</v>
      </c>
      <c r="E49" s="35">
        <v>479</v>
      </c>
      <c r="F49" s="35">
        <v>48</v>
      </c>
      <c r="G49" s="35">
        <v>422</v>
      </c>
      <c r="H49" s="35">
        <v>1</v>
      </c>
      <c r="I49" s="35">
        <v>421</v>
      </c>
      <c r="J49" s="35">
        <v>422</v>
      </c>
      <c r="K49" s="35">
        <v>0</v>
      </c>
      <c r="L49" s="35">
        <v>223</v>
      </c>
      <c r="M49" s="35">
        <v>18</v>
      </c>
      <c r="N49" s="35">
        <v>205</v>
      </c>
      <c r="O49" s="35">
        <v>204</v>
      </c>
      <c r="P49" s="35">
        <v>19</v>
      </c>
    </row>
    <row r="50" spans="1:16" s="32" customFormat="1" x14ac:dyDescent="0.15">
      <c r="A50" s="31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</row>
    <row r="51" spans="1:16" s="34" customFormat="1" ht="14.25" thickBot="1" x14ac:dyDescent="0.2">
      <c r="A51" s="33">
        <v>6</v>
      </c>
      <c r="B51" s="36">
        <v>565</v>
      </c>
      <c r="C51" s="36">
        <v>48</v>
      </c>
      <c r="D51" s="36">
        <v>517</v>
      </c>
      <c r="E51" s="36">
        <v>495</v>
      </c>
      <c r="F51" s="36">
        <v>70</v>
      </c>
      <c r="G51" s="36">
        <v>265</v>
      </c>
      <c r="H51" s="36">
        <v>0</v>
      </c>
      <c r="I51" s="36">
        <v>265</v>
      </c>
      <c r="J51" s="36">
        <v>265</v>
      </c>
      <c r="K51" s="36">
        <v>0</v>
      </c>
      <c r="L51" s="36">
        <v>204</v>
      </c>
      <c r="M51" s="36">
        <v>19</v>
      </c>
      <c r="N51" s="36">
        <v>185</v>
      </c>
      <c r="O51" s="36">
        <v>180</v>
      </c>
      <c r="P51" s="36">
        <v>24</v>
      </c>
    </row>
    <row r="52" spans="1:16" x14ac:dyDescent="0.15">
      <c r="A52" s="13" t="s">
        <v>15</v>
      </c>
      <c r="B52" s="14" t="s">
        <v>16</v>
      </c>
    </row>
    <row r="53" spans="1:16" x14ac:dyDescent="0.15">
      <c r="A53" s="13" t="s">
        <v>17</v>
      </c>
      <c r="B53" s="14" t="s">
        <v>18</v>
      </c>
    </row>
    <row r="54" spans="1:16" x14ac:dyDescent="0.15">
      <c r="A54" s="14"/>
      <c r="B54" s="14" t="s">
        <v>19</v>
      </c>
    </row>
  </sheetData>
  <mergeCells count="13">
    <mergeCell ref="A1:L1"/>
    <mergeCell ref="B3:F3"/>
    <mergeCell ref="G3:K3"/>
    <mergeCell ref="L3:P3"/>
    <mergeCell ref="B4:D4"/>
    <mergeCell ref="G4:I4"/>
    <mergeCell ref="L4:N4"/>
    <mergeCell ref="E4:E5"/>
    <mergeCell ref="F4:F5"/>
    <mergeCell ref="J4:J5"/>
    <mergeCell ref="K4:K5"/>
    <mergeCell ref="O4:O5"/>
    <mergeCell ref="P4:P5"/>
  </mergeCells>
  <phoneticPr fontId="1" type="Hiragana"/>
  <pageMargins left="0.39370078740157483" right="0.39370078740157483" top="0.78740157480314965" bottom="0.39370078740157483" header="0.51181102362204722" footer="0.51181102362204722"/>
  <pageSetup paperSize="9" scale="83" pageOrder="overThenDown" orientation="landscape" r:id="rId1"/>
  <headerFooter alignWithMargins="0">
    <oddHeader>&amp;L第13章　防災・治安・司法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13章111.大河原簡易裁判所の事件取り扱い状況</vt:lpstr>
      <vt:lpstr>'13章111.大河原簡易裁判所の事件取り扱い状況'!Print_Area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2024-04-04T01:26:08Z</cp:lastPrinted>
  <dcterms:created xsi:type="dcterms:W3CDTF">2004-11-02T02:08:24Z</dcterms:created>
  <dcterms:modified xsi:type="dcterms:W3CDTF">2025-05-19T01:53:05Z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2024-09-11T05:38:02Z</vt:filetime>
  </property>
</Properties>
</file>